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8" i="2" l="1"/>
  <c r="D48" i="2"/>
  <c r="C48" i="2"/>
  <c r="B48" i="2"/>
  <c r="E38" i="2"/>
  <c r="D38" i="2"/>
  <c r="C38" i="2"/>
  <c r="B38" i="2"/>
  <c r="E34" i="2"/>
  <c r="D34" i="2"/>
  <c r="C34" i="2"/>
  <c r="B34" i="2"/>
  <c r="E30" i="2"/>
  <c r="D30" i="2"/>
  <c r="C30" i="2"/>
  <c r="B30" i="2"/>
  <c r="E12" i="2"/>
  <c r="D12" i="2"/>
  <c r="C12" i="2"/>
  <c r="B12" i="2"/>
  <c r="E6" i="2"/>
  <c r="D6" i="2"/>
  <c r="C6" i="2"/>
  <c r="B6" i="2"/>
  <c r="D48" i="1"/>
  <c r="E38" i="1"/>
  <c r="D38" i="1"/>
  <c r="D34" i="1"/>
  <c r="D30" i="1"/>
  <c r="C12" i="1"/>
  <c r="D12" i="1"/>
  <c r="E12" i="1"/>
  <c r="D6" i="1"/>
  <c r="E6" i="1"/>
  <c r="C6" i="1"/>
  <c r="C30" i="1"/>
  <c r="E30" i="1"/>
  <c r="C34" i="1"/>
  <c r="E34" i="1"/>
  <c r="C38" i="1"/>
  <c r="C48" i="1"/>
  <c r="E48" i="1"/>
  <c r="B6" i="1"/>
  <c r="B12" i="1"/>
  <c r="B30" i="1"/>
  <c r="B34" i="1"/>
  <c r="B38" i="1"/>
  <c r="B48" i="1"/>
</calcChain>
</file>

<file path=xl/sharedStrings.xml><?xml version="1.0" encoding="utf-8"?>
<sst xmlns="http://schemas.openxmlformats.org/spreadsheetml/2006/main" count="160" uniqueCount="52">
  <si>
    <r>
      <t>a.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generación, transmisión y distribución de electricidad, y</t>
    </r>
  </si>
  <si>
    <r>
      <t>b.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explotación, producción, transporte y distribución de hidrocarburos;</t>
    </r>
  </si>
  <si>
    <r>
      <t>a.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transporte aéreo;</t>
    </r>
  </si>
  <si>
    <r>
      <t>b.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transporte ferroviario;</t>
    </r>
  </si>
  <si>
    <r>
      <t>c.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transporte marítimo, y</t>
    </r>
  </si>
  <si>
    <r>
      <t>d.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transporte terrestre;</t>
    </r>
  </si>
  <si>
    <r>
      <t>a.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industria química;</t>
    </r>
  </si>
  <si>
    <r>
      <t>b.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industria siderúrgica;</t>
    </r>
  </si>
  <si>
    <r>
      <t>c.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industria metalúrgica;</t>
    </r>
  </si>
  <si>
    <r>
      <t>d.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industria metal-mecánica;</t>
    </r>
  </si>
  <si>
    <r>
      <t>e.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industria minera;</t>
    </r>
  </si>
  <si>
    <r>
      <t>f.</t>
    </r>
    <r>
      <rPr>
        <sz val="10"/>
        <color rgb="FF2F2F2F"/>
        <rFont val="Arial"/>
        <family val="2"/>
      </rPr>
      <t>     </t>
    </r>
    <r>
      <rPr>
        <sz val="9"/>
        <color rgb="FF2F2F2F"/>
        <rFont val="Arial"/>
        <family val="2"/>
      </rPr>
      <t>Subsector industria automotriz;</t>
    </r>
  </si>
  <si>
    <r>
      <t>g.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industria de celulosa y papel;</t>
    </r>
  </si>
  <si>
    <r>
      <t>h.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industria de las artes gráficas;</t>
    </r>
  </si>
  <si>
    <r>
      <t>i.</t>
    </r>
    <r>
      <rPr>
        <sz val="10"/>
        <color rgb="FF2F2F2F"/>
        <rFont val="Arial"/>
        <family val="2"/>
      </rPr>
      <t>     </t>
    </r>
    <r>
      <rPr>
        <sz val="9"/>
        <color rgb="FF2F2F2F"/>
        <rFont val="Arial"/>
        <family val="2"/>
      </rPr>
      <t>Subsector industria petroquímica;</t>
    </r>
  </si>
  <si>
    <r>
      <t>j.</t>
    </r>
    <r>
      <rPr>
        <sz val="10"/>
        <color rgb="FF2F2F2F"/>
        <rFont val="Arial"/>
        <family val="2"/>
      </rPr>
      <t>     </t>
    </r>
    <r>
      <rPr>
        <sz val="9"/>
        <color rgb="FF2F2F2F"/>
        <rFont val="Arial"/>
        <family val="2"/>
      </rPr>
      <t>Subsector industria cementera y calera;</t>
    </r>
  </si>
  <si>
    <r>
      <t>k.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industria del vidrio;</t>
    </r>
  </si>
  <si>
    <r>
      <t>l.</t>
    </r>
    <r>
      <rPr>
        <sz val="10"/>
        <color rgb="FF2F2F2F"/>
        <rFont val="Arial"/>
        <family val="2"/>
      </rPr>
      <t>     </t>
    </r>
    <r>
      <rPr>
        <sz val="9"/>
        <color rgb="FF2F2F2F"/>
        <rFont val="Arial"/>
        <family val="2"/>
      </rPr>
      <t>Subsector industria electrónica;</t>
    </r>
  </si>
  <si>
    <r>
      <t>m.</t>
    </r>
    <r>
      <rPr>
        <sz val="10"/>
        <color rgb="FF2F2F2F"/>
        <rFont val="Arial"/>
        <family val="2"/>
      </rPr>
      <t>   </t>
    </r>
    <r>
      <rPr>
        <sz val="9"/>
        <color rgb="FF2F2F2F"/>
        <rFont val="Arial"/>
        <family val="2"/>
      </rPr>
      <t>Subsector industria eléctrica;</t>
    </r>
  </si>
  <si>
    <r>
      <t>n.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industria de alimentos y bebidas;</t>
    </r>
  </si>
  <si>
    <r>
      <t>o.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industria de la madera, y</t>
    </r>
  </si>
  <si>
    <r>
      <t>p.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industria textil;</t>
    </r>
  </si>
  <si>
    <r>
      <t>a.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agricultura, y</t>
    </r>
  </si>
  <si>
    <r>
      <t>b.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ganadería;</t>
    </r>
  </si>
  <si>
    <r>
      <t>a.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aguas residuales, y</t>
    </r>
  </si>
  <si>
    <r>
      <t>b.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residuos sólidos urbanos y residuos de manejo especial, incluyendo disposición final, y</t>
    </r>
  </si>
  <si>
    <r>
      <t>a.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construcción;</t>
    </r>
  </si>
  <si>
    <r>
      <t>b.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comercio;</t>
    </r>
  </si>
  <si>
    <r>
      <t>c.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servicios educativos;</t>
    </r>
  </si>
  <si>
    <r>
      <t>d.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actividades recreativas y entretenimiento;</t>
    </r>
  </si>
  <si>
    <r>
      <t>e.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turismo;</t>
    </r>
  </si>
  <si>
    <r>
      <t>f.</t>
    </r>
    <r>
      <rPr>
        <sz val="10"/>
        <color rgb="FF2F2F2F"/>
        <rFont val="Arial"/>
        <family val="2"/>
      </rPr>
      <t>     </t>
    </r>
    <r>
      <rPr>
        <sz val="9"/>
        <color rgb="FF2F2F2F"/>
        <rFont val="Arial"/>
        <family val="2"/>
      </rPr>
      <t>Subsector servicios médicos;</t>
    </r>
  </si>
  <si>
    <r>
      <t>g.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gobierno, y</t>
    </r>
  </si>
  <si>
    <r>
      <t>h.</t>
    </r>
    <r>
      <rPr>
        <sz val="10"/>
        <color rgb="FF2F2F2F"/>
        <rFont val="Arial"/>
        <family val="2"/>
      </rPr>
      <t>    </t>
    </r>
    <r>
      <rPr>
        <sz val="9"/>
        <color rgb="FF2F2F2F"/>
        <rFont val="Arial"/>
        <family val="2"/>
      </rPr>
      <t>Subsector servicios financieros.</t>
    </r>
  </si>
  <si>
    <r>
      <t>II.</t>
    </r>
    <r>
      <rPr>
        <b/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Sector Transporte:</t>
    </r>
  </si>
  <si>
    <r>
      <t>I.</t>
    </r>
    <r>
      <rPr>
        <b/>
        <sz val="10"/>
        <color rgb="FF2F2F2F"/>
        <rFont val="Arial"/>
        <family val="2"/>
      </rPr>
      <t>     </t>
    </r>
    <r>
      <rPr>
        <b/>
        <sz val="9"/>
        <color rgb="FF2F2F2F"/>
        <rFont val="Arial"/>
        <family val="2"/>
      </rPr>
      <t>Sector Energía:</t>
    </r>
  </si>
  <si>
    <r>
      <t>IV.</t>
    </r>
    <r>
      <rPr>
        <b/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Sector Agropecuario:</t>
    </r>
  </si>
  <si>
    <r>
      <t>V.</t>
    </r>
    <r>
      <rPr>
        <b/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Sector Residuos:</t>
    </r>
  </si>
  <si>
    <r>
      <t>VI.</t>
    </r>
    <r>
      <rPr>
        <b/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Sector Comercio y Servicios:</t>
    </r>
  </si>
  <si>
    <r>
      <t>III.</t>
    </r>
    <r>
      <rPr>
        <b/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Sector Industrial:</t>
    </r>
  </si>
  <si>
    <t>Consultor A*</t>
  </si>
  <si>
    <t>Consultor B*</t>
  </si>
  <si>
    <t>*los precios no incluyen IVA</t>
  </si>
  <si>
    <t>ND</t>
  </si>
  <si>
    <t>TOTAL</t>
  </si>
  <si>
    <t>** conversión a MXN con base en tipo de cambio del 18 de mayo de 2015 de 15.13 USD por peso mexicano</t>
  </si>
  <si>
    <t>Consultor C* y **</t>
  </si>
  <si>
    <t>Consultor D* y **</t>
  </si>
  <si>
    <t>Rango</t>
  </si>
  <si>
    <t>Sector y subsector</t>
  </si>
  <si>
    <t>TOTAL Energía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</si>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</sst>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2F2F2F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10"/>
      <color rgb="FF2F2F2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0" fillId="0" borderId="1" xfId="0" applyNumberFormat="1" applyBorder="1"/>
    <xf numFmtId="3" fontId="0" fillId="0" borderId="0" xfId="0" applyNumberFormat="1" applyBorder="1"/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38" workbookViewId="0">
      <selection sqref="A1:A2"/>
    </sheetView>
  </sheetViews>
  <sheetFormatPr baseColWidth="10" defaultRowHeight="15" x14ac:dyDescent="0.25"/>
  <cols>
    <col min="2" max="2" width="11.85546875" bestFit="1" customWidth="1"/>
  </cols>
  <sheetData>
    <row r="1" spans="1:5" ht="33.75" customHeight="1" x14ac:dyDescent="0.25">
      <c r="A1" s="13" t="s">
        <v>49</v>
      </c>
      <c r="B1" s="12" t="s">
        <v>40</v>
      </c>
      <c r="C1" s="12" t="s">
        <v>41</v>
      </c>
      <c r="D1" s="9" t="s">
        <v>46</v>
      </c>
      <c r="E1" s="9" t="s">
        <v>47</v>
      </c>
    </row>
    <row r="2" spans="1:5" ht="13.5" customHeight="1" x14ac:dyDescent="0.25">
      <c r="A2" s="13"/>
      <c r="B2" s="12"/>
      <c r="C2" s="12"/>
      <c r="D2" s="12" t="s">
        <v>48</v>
      </c>
      <c r="E2" s="12"/>
    </row>
    <row r="3" spans="1:5" ht="24.75" customHeight="1" x14ac:dyDescent="0.25">
      <c r="A3" s="17" t="s">
        <v>35</v>
      </c>
      <c r="B3" s="17"/>
      <c r="C3" s="17"/>
      <c r="D3" s="17"/>
      <c r="E3" s="17"/>
    </row>
    <row r="4" spans="1:5" ht="96.75" x14ac:dyDescent="0.25">
      <c r="A4" s="1" t="s">
        <v>0</v>
      </c>
      <c r="B4" s="4">
        <v>63060</v>
      </c>
      <c r="C4" s="3" t="s">
        <v>43</v>
      </c>
      <c r="D4" s="8">
        <v>75647</v>
      </c>
      <c r="E4" s="8">
        <v>121035</v>
      </c>
    </row>
    <row r="5" spans="1:5" ht="108.75" x14ac:dyDescent="0.25">
      <c r="A5" s="1" t="s">
        <v>1</v>
      </c>
      <c r="B5" s="4">
        <v>63060</v>
      </c>
      <c r="C5" s="3" t="s">
        <v>43</v>
      </c>
      <c r="D5" s="8">
        <v>75647</v>
      </c>
      <c r="E5" s="8">
        <v>121035</v>
      </c>
    </row>
    <row r="6" spans="1:5" ht="24" x14ac:dyDescent="0.25">
      <c r="A6" s="5" t="s">
        <v>50</v>
      </c>
      <c r="B6" s="6">
        <f>SUM(B4:B5)</f>
        <v>126120</v>
      </c>
      <c r="C6" s="6">
        <f t="shared" ref="C6" si="0">SUM(C4:C5)</f>
        <v>0</v>
      </c>
      <c r="D6" s="6">
        <f>SUM(D4:D5)</f>
        <v>151294</v>
      </c>
      <c r="E6" s="6">
        <f>SUM(E4:E5)</f>
        <v>242070</v>
      </c>
    </row>
    <row r="7" spans="1:5" ht="24.75" customHeight="1" x14ac:dyDescent="0.25">
      <c r="A7" s="14" t="s">
        <v>34</v>
      </c>
      <c r="B7" s="15"/>
      <c r="C7" s="15"/>
      <c r="D7" s="15"/>
      <c r="E7" s="16"/>
    </row>
    <row r="8" spans="1:5" ht="36.75" x14ac:dyDescent="0.25">
      <c r="A8" s="1" t="s">
        <v>2</v>
      </c>
      <c r="B8" s="4">
        <v>52560</v>
      </c>
      <c r="C8" s="3" t="s">
        <v>43</v>
      </c>
      <c r="D8" s="8">
        <v>75647</v>
      </c>
      <c r="E8" s="8">
        <v>121035</v>
      </c>
    </row>
    <row r="9" spans="1:5" ht="36.75" x14ac:dyDescent="0.25">
      <c r="A9" s="1" t="s">
        <v>3</v>
      </c>
      <c r="B9" s="4">
        <v>52560</v>
      </c>
      <c r="C9" s="3" t="s">
        <v>43</v>
      </c>
      <c r="D9" s="8">
        <v>75647</v>
      </c>
      <c r="E9" s="8">
        <v>121035</v>
      </c>
    </row>
    <row r="10" spans="1:5" ht="36.75" x14ac:dyDescent="0.25">
      <c r="A10" s="1" t="s">
        <v>4</v>
      </c>
      <c r="B10" s="4">
        <v>52560</v>
      </c>
      <c r="C10" s="3" t="s">
        <v>43</v>
      </c>
      <c r="D10" s="8">
        <v>75647</v>
      </c>
      <c r="E10" s="8">
        <v>121035</v>
      </c>
    </row>
    <row r="11" spans="1:5" ht="36.75" x14ac:dyDescent="0.25">
      <c r="A11" s="1" t="s">
        <v>5</v>
      </c>
      <c r="B11" s="4">
        <v>52560</v>
      </c>
      <c r="C11" s="3" t="s">
        <v>43</v>
      </c>
      <c r="D11" s="8">
        <v>75647</v>
      </c>
      <c r="E11" s="8">
        <v>121035</v>
      </c>
    </row>
    <row r="12" spans="1:5" x14ac:dyDescent="0.25">
      <c r="A12" s="5" t="s">
        <v>44</v>
      </c>
      <c r="B12" s="6">
        <f>SUM(B8:B11)</f>
        <v>210240</v>
      </c>
      <c r="C12" s="6">
        <f t="shared" ref="C12:E12" si="1">SUM(C8:C11)</f>
        <v>0</v>
      </c>
      <c r="D12" s="6">
        <f t="shared" si="1"/>
        <v>302588</v>
      </c>
      <c r="E12" s="6">
        <f t="shared" si="1"/>
        <v>484140</v>
      </c>
    </row>
    <row r="13" spans="1:5" ht="24.75" customHeight="1" x14ac:dyDescent="0.25">
      <c r="A13" s="14" t="s">
        <v>39</v>
      </c>
      <c r="B13" s="15"/>
      <c r="C13" s="15"/>
      <c r="D13" s="15"/>
      <c r="E13" s="16"/>
    </row>
    <row r="14" spans="1:5" ht="36.75" x14ac:dyDescent="0.25">
      <c r="A14" s="1" t="s">
        <v>6</v>
      </c>
      <c r="B14" s="4">
        <v>63060</v>
      </c>
      <c r="C14" s="3" t="s">
        <v>43</v>
      </c>
      <c r="D14" s="8">
        <v>75647</v>
      </c>
      <c r="E14" s="8">
        <v>121035</v>
      </c>
    </row>
    <row r="15" spans="1:5" ht="36.75" x14ac:dyDescent="0.25">
      <c r="A15" s="1" t="s">
        <v>7</v>
      </c>
      <c r="B15" s="4">
        <v>63060</v>
      </c>
      <c r="C15" s="3" t="s">
        <v>43</v>
      </c>
      <c r="D15" s="8">
        <v>75647</v>
      </c>
      <c r="E15" s="8">
        <v>121035</v>
      </c>
    </row>
    <row r="16" spans="1:5" ht="36.75" x14ac:dyDescent="0.25">
      <c r="A16" s="1" t="s">
        <v>8</v>
      </c>
      <c r="B16" s="4">
        <v>63060</v>
      </c>
      <c r="C16" s="3" t="s">
        <v>43</v>
      </c>
      <c r="D16" s="8">
        <v>75647</v>
      </c>
      <c r="E16" s="8">
        <v>121035</v>
      </c>
    </row>
    <row r="17" spans="1:5" ht="48.75" x14ac:dyDescent="0.25">
      <c r="A17" s="1" t="s">
        <v>9</v>
      </c>
      <c r="B17" s="4">
        <v>63060</v>
      </c>
      <c r="C17" s="3" t="s">
        <v>43</v>
      </c>
      <c r="D17" s="8">
        <v>75647</v>
      </c>
      <c r="E17" s="8">
        <v>121035</v>
      </c>
    </row>
    <row r="18" spans="1:5" ht="36.75" x14ac:dyDescent="0.25">
      <c r="A18" s="1" t="s">
        <v>10</v>
      </c>
      <c r="B18" s="4">
        <v>63060</v>
      </c>
      <c r="C18" s="3" t="s">
        <v>43</v>
      </c>
      <c r="D18" s="8">
        <v>75647</v>
      </c>
      <c r="E18" s="8">
        <v>121035</v>
      </c>
    </row>
    <row r="19" spans="1:5" ht="36.75" x14ac:dyDescent="0.25">
      <c r="A19" s="1" t="s">
        <v>11</v>
      </c>
      <c r="B19" s="4">
        <v>63060</v>
      </c>
      <c r="C19" s="3" t="s">
        <v>43</v>
      </c>
      <c r="D19" s="8">
        <v>75647</v>
      </c>
      <c r="E19" s="8">
        <v>121035</v>
      </c>
    </row>
    <row r="20" spans="1:5" ht="48.75" x14ac:dyDescent="0.25">
      <c r="A20" s="1" t="s">
        <v>12</v>
      </c>
      <c r="B20" s="4">
        <v>63060</v>
      </c>
      <c r="C20" s="3" t="s">
        <v>43</v>
      </c>
      <c r="D20" s="8">
        <v>75647</v>
      </c>
      <c r="E20" s="8">
        <v>121035</v>
      </c>
    </row>
    <row r="21" spans="1:5" ht="48.75" x14ac:dyDescent="0.25">
      <c r="A21" s="1" t="s">
        <v>13</v>
      </c>
      <c r="B21" s="4">
        <v>63060</v>
      </c>
      <c r="C21" s="3" t="s">
        <v>43</v>
      </c>
      <c r="D21" s="8">
        <v>75647</v>
      </c>
      <c r="E21" s="8">
        <v>121035</v>
      </c>
    </row>
    <row r="22" spans="1:5" ht="48.75" x14ac:dyDescent="0.25">
      <c r="A22" s="1" t="s">
        <v>14</v>
      </c>
      <c r="B22" s="4">
        <v>63060</v>
      </c>
      <c r="C22" s="3" t="s">
        <v>43</v>
      </c>
      <c r="D22" s="8">
        <v>75647</v>
      </c>
      <c r="E22" s="8">
        <v>121035</v>
      </c>
    </row>
    <row r="23" spans="1:5" ht="48.75" x14ac:dyDescent="0.25">
      <c r="A23" s="1" t="s">
        <v>15</v>
      </c>
      <c r="B23" s="4">
        <v>63060</v>
      </c>
      <c r="C23" s="3" t="s">
        <v>43</v>
      </c>
      <c r="D23" s="8">
        <v>75647</v>
      </c>
      <c r="E23" s="8">
        <v>121035</v>
      </c>
    </row>
    <row r="24" spans="1:5" ht="36.75" x14ac:dyDescent="0.25">
      <c r="A24" s="1" t="s">
        <v>16</v>
      </c>
      <c r="B24" s="4">
        <v>63060</v>
      </c>
      <c r="C24" s="3" t="s">
        <v>43</v>
      </c>
      <c r="D24" s="8">
        <v>75647</v>
      </c>
      <c r="E24" s="8">
        <v>121035</v>
      </c>
    </row>
    <row r="25" spans="1:5" ht="36.75" x14ac:dyDescent="0.25">
      <c r="A25" s="1" t="s">
        <v>17</v>
      </c>
      <c r="B25" s="4">
        <v>63060</v>
      </c>
      <c r="C25" s="3" t="s">
        <v>43</v>
      </c>
      <c r="D25" s="8">
        <v>75647</v>
      </c>
      <c r="E25" s="8">
        <v>121035</v>
      </c>
    </row>
    <row r="26" spans="1:5" ht="36.75" x14ac:dyDescent="0.25">
      <c r="A26" s="1" t="s">
        <v>18</v>
      </c>
      <c r="B26" s="4">
        <v>63060</v>
      </c>
      <c r="C26" s="3" t="s">
        <v>43</v>
      </c>
      <c r="D26" s="8">
        <v>75647</v>
      </c>
      <c r="E26" s="8">
        <v>121035</v>
      </c>
    </row>
    <row r="27" spans="1:5" ht="48.75" x14ac:dyDescent="0.25">
      <c r="A27" s="1" t="s">
        <v>19</v>
      </c>
      <c r="B27" s="4">
        <v>63060</v>
      </c>
      <c r="C27" s="3" t="s">
        <v>43</v>
      </c>
      <c r="D27" s="8">
        <v>75647</v>
      </c>
      <c r="E27" s="8">
        <v>121035</v>
      </c>
    </row>
    <row r="28" spans="1:5" ht="48.75" x14ac:dyDescent="0.25">
      <c r="A28" s="1" t="s">
        <v>20</v>
      </c>
      <c r="B28" s="4">
        <v>63060</v>
      </c>
      <c r="C28" s="3" t="s">
        <v>43</v>
      </c>
      <c r="D28" s="8">
        <v>75647</v>
      </c>
      <c r="E28" s="8">
        <v>121035</v>
      </c>
    </row>
    <row r="29" spans="1:5" ht="36.75" x14ac:dyDescent="0.25">
      <c r="A29" s="1" t="s">
        <v>21</v>
      </c>
      <c r="B29" s="4">
        <v>63060</v>
      </c>
      <c r="C29" s="3" t="s">
        <v>43</v>
      </c>
      <c r="D29" s="8">
        <v>75647</v>
      </c>
      <c r="E29" s="8">
        <v>121035</v>
      </c>
    </row>
    <row r="30" spans="1:5" x14ac:dyDescent="0.25">
      <c r="A30" s="5" t="s">
        <v>44</v>
      </c>
      <c r="B30" s="6">
        <f>SUM(B14:B29)</f>
        <v>1008960</v>
      </c>
      <c r="C30" s="6">
        <f t="shared" ref="C30:E30" si="2">SUM(C14:C29)</f>
        <v>0</v>
      </c>
      <c r="D30" s="6">
        <f t="shared" si="2"/>
        <v>1210352</v>
      </c>
      <c r="E30" s="6">
        <f t="shared" si="2"/>
        <v>1936560</v>
      </c>
    </row>
    <row r="31" spans="1:5" ht="36.75" customHeight="1" x14ac:dyDescent="0.25">
      <c r="A31" s="14" t="s">
        <v>36</v>
      </c>
      <c r="B31" s="15"/>
      <c r="C31" s="15"/>
      <c r="D31" s="15"/>
      <c r="E31" s="16"/>
    </row>
    <row r="32" spans="1:5" ht="36.75" x14ac:dyDescent="0.25">
      <c r="A32" s="1" t="s">
        <v>22</v>
      </c>
      <c r="B32" s="4">
        <v>52560</v>
      </c>
      <c r="C32" s="3" t="s">
        <v>43</v>
      </c>
      <c r="D32" s="8">
        <v>75647</v>
      </c>
      <c r="E32" s="8">
        <v>121035</v>
      </c>
    </row>
    <row r="33" spans="1:5" ht="24.75" x14ac:dyDescent="0.25">
      <c r="A33" s="1" t="s">
        <v>23</v>
      </c>
      <c r="B33" s="4">
        <v>52560</v>
      </c>
      <c r="C33" s="3" t="s">
        <v>43</v>
      </c>
      <c r="D33" s="8">
        <v>75647</v>
      </c>
      <c r="E33" s="8">
        <v>121035</v>
      </c>
    </row>
    <row r="34" spans="1:5" x14ac:dyDescent="0.25">
      <c r="A34" s="5" t="s">
        <v>44</v>
      </c>
      <c r="B34" s="6">
        <f>SUM(B32:B33)</f>
        <v>105120</v>
      </c>
      <c r="C34" s="6">
        <f t="shared" ref="C34:E34" si="3">SUM(C32:C33)</f>
        <v>0</v>
      </c>
      <c r="D34" s="6">
        <f t="shared" si="3"/>
        <v>151294</v>
      </c>
      <c r="E34" s="6">
        <f t="shared" si="3"/>
        <v>242070</v>
      </c>
    </row>
    <row r="35" spans="1:5" ht="24.75" customHeight="1" x14ac:dyDescent="0.25">
      <c r="A35" s="14" t="s">
        <v>37</v>
      </c>
      <c r="B35" s="15"/>
      <c r="C35" s="15"/>
      <c r="D35" s="15"/>
      <c r="E35" s="16"/>
    </row>
    <row r="36" spans="1:5" ht="36.75" x14ac:dyDescent="0.25">
      <c r="A36" s="1" t="s">
        <v>24</v>
      </c>
      <c r="B36" s="4">
        <v>52560</v>
      </c>
      <c r="C36" s="3" t="s">
        <v>43</v>
      </c>
      <c r="D36" s="8">
        <v>75647</v>
      </c>
      <c r="E36" s="8">
        <v>121035</v>
      </c>
    </row>
    <row r="37" spans="1:5" ht="120.75" x14ac:dyDescent="0.25">
      <c r="A37" s="1" t="s">
        <v>25</v>
      </c>
      <c r="B37" s="4">
        <v>52560</v>
      </c>
      <c r="C37" s="3" t="s">
        <v>43</v>
      </c>
      <c r="D37" s="8">
        <v>75647</v>
      </c>
      <c r="E37" s="8">
        <v>121035</v>
      </c>
    </row>
    <row r="38" spans="1:5" x14ac:dyDescent="0.25">
      <c r="A38" s="5" t="s">
        <v>44</v>
      </c>
      <c r="B38" s="6">
        <f>SUM(B36:B37)</f>
        <v>105120</v>
      </c>
      <c r="C38" s="6">
        <f t="shared" ref="C38:D38" si="4">SUM(C36:C37)</f>
        <v>0</v>
      </c>
      <c r="D38" s="6">
        <f t="shared" si="4"/>
        <v>151294</v>
      </c>
      <c r="E38" s="6">
        <f>SUM(E36:E37)</f>
        <v>242070</v>
      </c>
    </row>
    <row r="39" spans="1:5" ht="36.75" customHeight="1" x14ac:dyDescent="0.25">
      <c r="A39" s="14" t="s">
        <v>38</v>
      </c>
      <c r="B39" s="15"/>
      <c r="C39" s="15"/>
      <c r="D39" s="15"/>
      <c r="E39" s="16"/>
    </row>
    <row r="40" spans="1:5" ht="36.75" x14ac:dyDescent="0.25">
      <c r="A40" s="1" t="s">
        <v>26</v>
      </c>
      <c r="B40" s="4">
        <v>52560</v>
      </c>
      <c r="C40" s="4">
        <v>95000</v>
      </c>
      <c r="D40" s="8">
        <v>75647</v>
      </c>
      <c r="E40" s="8">
        <v>121035</v>
      </c>
    </row>
    <row r="41" spans="1:5" ht="24.75" x14ac:dyDescent="0.25">
      <c r="A41" s="1" t="s">
        <v>27</v>
      </c>
      <c r="B41" s="4">
        <v>52560</v>
      </c>
      <c r="C41" s="4">
        <v>95000</v>
      </c>
      <c r="D41" s="8">
        <v>75647</v>
      </c>
      <c r="E41" s="8">
        <v>121035</v>
      </c>
    </row>
    <row r="42" spans="1:5" ht="36.75" x14ac:dyDescent="0.25">
      <c r="A42" s="1" t="s">
        <v>28</v>
      </c>
      <c r="B42" s="4">
        <v>52560</v>
      </c>
      <c r="C42" s="4">
        <v>95000</v>
      </c>
      <c r="D42" s="8">
        <v>75647</v>
      </c>
      <c r="E42" s="8">
        <v>121035</v>
      </c>
    </row>
    <row r="43" spans="1:5" ht="72.75" x14ac:dyDescent="0.25">
      <c r="A43" s="1" t="s">
        <v>29</v>
      </c>
      <c r="B43" s="4">
        <v>52560</v>
      </c>
      <c r="C43" s="4">
        <v>95000</v>
      </c>
      <c r="D43" s="8">
        <v>75647</v>
      </c>
      <c r="E43" s="8">
        <v>121035</v>
      </c>
    </row>
    <row r="44" spans="1:5" ht="24.75" x14ac:dyDescent="0.25">
      <c r="A44" s="1" t="s">
        <v>30</v>
      </c>
      <c r="B44" s="4">
        <v>52560</v>
      </c>
      <c r="C44" s="4">
        <v>95000</v>
      </c>
      <c r="D44" s="8">
        <v>75647</v>
      </c>
      <c r="E44" s="8">
        <v>121035</v>
      </c>
    </row>
    <row r="45" spans="1:5" ht="36.75" x14ac:dyDescent="0.25">
      <c r="A45" s="1" t="s">
        <v>31</v>
      </c>
      <c r="B45" s="4">
        <v>52560</v>
      </c>
      <c r="C45" s="4">
        <v>95000</v>
      </c>
      <c r="D45" s="8">
        <v>75647</v>
      </c>
      <c r="E45" s="8">
        <v>121035</v>
      </c>
    </row>
    <row r="46" spans="1:5" ht="36.75" x14ac:dyDescent="0.25">
      <c r="A46" s="1" t="s">
        <v>32</v>
      </c>
      <c r="B46" s="4">
        <v>52560</v>
      </c>
      <c r="C46" s="4">
        <v>95000</v>
      </c>
      <c r="D46" s="8">
        <v>75647</v>
      </c>
      <c r="E46" s="8">
        <v>121035</v>
      </c>
    </row>
    <row r="47" spans="1:5" ht="36.75" x14ac:dyDescent="0.25">
      <c r="A47" s="1" t="s">
        <v>33</v>
      </c>
      <c r="B47" s="4">
        <v>52560</v>
      </c>
      <c r="C47" s="4">
        <v>95000</v>
      </c>
      <c r="D47" s="8">
        <v>75647</v>
      </c>
      <c r="E47" s="8">
        <v>121035</v>
      </c>
    </row>
    <row r="48" spans="1:5" x14ac:dyDescent="0.25">
      <c r="A48" s="5" t="s">
        <v>44</v>
      </c>
      <c r="B48" s="6">
        <f>SUM(B40:B47)</f>
        <v>420480</v>
      </c>
      <c r="C48" s="6">
        <f t="shared" ref="C48:E48" si="5">SUM(C40:C47)</f>
        <v>760000</v>
      </c>
      <c r="D48" s="6">
        <f t="shared" si="5"/>
        <v>605176</v>
      </c>
      <c r="E48" s="6">
        <f t="shared" si="5"/>
        <v>968280</v>
      </c>
    </row>
    <row r="49" spans="1:5" x14ac:dyDescent="0.25">
      <c r="A49" s="2"/>
      <c r="B49" s="7"/>
      <c r="C49" s="7"/>
      <c r="D49" s="7"/>
      <c r="E49" s="7"/>
    </row>
    <row r="50" spans="1:5" ht="36" customHeight="1" x14ac:dyDescent="0.25">
      <c r="A50" s="10" t="s">
        <v>42</v>
      </c>
      <c r="B50" s="10"/>
      <c r="C50" s="10"/>
      <c r="D50" s="10"/>
      <c r="E50" s="10"/>
    </row>
    <row r="51" spans="1:5" ht="42" customHeight="1" x14ac:dyDescent="0.25">
      <c r="A51" s="11" t="s">
        <v>45</v>
      </c>
      <c r="B51" s="11"/>
      <c r="C51" s="11"/>
      <c r="D51" s="11"/>
      <c r="E51" s="11"/>
    </row>
  </sheetData>
  <mergeCells count="12">
    <mergeCell ref="A50:E50"/>
    <mergeCell ref="A51:E51"/>
    <mergeCell ref="D2:E2"/>
    <mergeCell ref="B1:B2"/>
    <mergeCell ref="C1:C2"/>
    <mergeCell ref="A1:A2"/>
    <mergeCell ref="A13:E13"/>
    <mergeCell ref="A3:E3"/>
    <mergeCell ref="A7:E7"/>
    <mergeCell ref="A31:E31"/>
    <mergeCell ref="A35:E35"/>
    <mergeCell ref="A39:E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G58" sqref="G58"/>
    </sheetView>
  </sheetViews>
  <sheetFormatPr baseColWidth="10" defaultRowHeight="15" x14ac:dyDescent="0.25"/>
  <sheetData>
    <row r="1" spans="1:5" ht="30" x14ac:dyDescent="0.25">
      <c r="A1" s="13" t="s">
        <v>49</v>
      </c>
      <c r="B1" s="12" t="s">
        <v>40</v>
      </c>
      <c r="C1" s="12" t="s">
        <v>41</v>
      </c>
      <c r="D1" s="9" t="s">
        <v>46</v>
      </c>
      <c r="E1" s="9" t="s">
        <v>47</v>
      </c>
    </row>
    <row r="2" spans="1:5" x14ac:dyDescent="0.25">
      <c r="A2" s="13"/>
      <c r="B2" s="12"/>
      <c r="C2" s="12"/>
      <c r="D2" s="12" t="s">
        <v>48</v>
      </c>
      <c r="E2" s="12"/>
    </row>
    <row r="3" spans="1:5" x14ac:dyDescent="0.25">
      <c r="A3" s="17" t="s">
        <v>35</v>
      </c>
      <c r="B3" s="17"/>
      <c r="C3" s="17"/>
      <c r="D3" s="17"/>
      <c r="E3" s="17"/>
    </row>
    <row r="4" spans="1:5" ht="96.75" hidden="1" x14ac:dyDescent="0.25">
      <c r="A4" s="1" t="s">
        <v>0</v>
      </c>
      <c r="B4" s="4">
        <v>63060</v>
      </c>
      <c r="C4" s="3" t="s">
        <v>43</v>
      </c>
      <c r="D4" s="8">
        <v>75647</v>
      </c>
      <c r="E4" s="8">
        <v>121035</v>
      </c>
    </row>
    <row r="5" spans="1:5" ht="108.75" hidden="1" x14ac:dyDescent="0.25">
      <c r="A5" s="1" t="s">
        <v>1</v>
      </c>
      <c r="B5" s="4">
        <v>63060</v>
      </c>
      <c r="C5" s="3" t="s">
        <v>43</v>
      </c>
      <c r="D5" s="8">
        <v>75647</v>
      </c>
      <c r="E5" s="8">
        <v>121035</v>
      </c>
    </row>
    <row r="6" spans="1:5" x14ac:dyDescent="0.25">
      <c r="A6" s="5" t="s">
        <v>51</v>
      </c>
      <c r="B6" s="6">
        <f>SUM(B4:B5)</f>
        <v>126120</v>
      </c>
      <c r="C6" s="6">
        <f>SUM(C4:C5)</f>
        <v>0</v>
      </c>
      <c r="D6" s="6">
        <f>SUM(D4:D5)</f>
        <v>151294</v>
      </c>
      <c r="E6" s="6">
        <f>SUM(E4:E5)</f>
        <v>242070</v>
      </c>
    </row>
    <row r="7" spans="1:5" x14ac:dyDescent="0.25">
      <c r="A7" s="14" t="s">
        <v>34</v>
      </c>
      <c r="B7" s="15"/>
      <c r="C7" s="15"/>
      <c r="D7" s="15"/>
      <c r="E7" s="16"/>
    </row>
    <row r="8" spans="1:5" ht="36.75" hidden="1" x14ac:dyDescent="0.25">
      <c r="A8" s="1" t="s">
        <v>2</v>
      </c>
      <c r="B8" s="4">
        <v>52560</v>
      </c>
      <c r="C8" s="3" t="s">
        <v>43</v>
      </c>
      <c r="D8" s="8">
        <v>75647</v>
      </c>
      <c r="E8" s="8">
        <v>121035</v>
      </c>
    </row>
    <row r="9" spans="1:5" ht="36.75" hidden="1" x14ac:dyDescent="0.25">
      <c r="A9" s="1" t="s">
        <v>3</v>
      </c>
      <c r="B9" s="4">
        <v>52560</v>
      </c>
      <c r="C9" s="3" t="s">
        <v>43</v>
      </c>
      <c r="D9" s="8">
        <v>75647</v>
      </c>
      <c r="E9" s="8">
        <v>121035</v>
      </c>
    </row>
    <row r="10" spans="1:5" ht="36.75" hidden="1" x14ac:dyDescent="0.25">
      <c r="A10" s="1" t="s">
        <v>4</v>
      </c>
      <c r="B10" s="4">
        <v>52560</v>
      </c>
      <c r="C10" s="3" t="s">
        <v>43</v>
      </c>
      <c r="D10" s="8">
        <v>75647</v>
      </c>
      <c r="E10" s="8">
        <v>121035</v>
      </c>
    </row>
    <row r="11" spans="1:5" ht="36.75" hidden="1" x14ac:dyDescent="0.25">
      <c r="A11" s="1" t="s">
        <v>5</v>
      </c>
      <c r="B11" s="4">
        <v>52560</v>
      </c>
      <c r="C11" s="3" t="s">
        <v>43</v>
      </c>
      <c r="D11" s="8">
        <v>75647</v>
      </c>
      <c r="E11" s="8">
        <v>121035</v>
      </c>
    </row>
    <row r="12" spans="1:5" x14ac:dyDescent="0.25">
      <c r="A12" s="5" t="s">
        <v>44</v>
      </c>
      <c r="B12" s="6">
        <f>SUM(B8:B11)</f>
        <v>210240</v>
      </c>
      <c r="C12" s="6">
        <f t="shared" ref="C12:E12" si="0">SUM(C8:C11)</f>
        <v>0</v>
      </c>
      <c r="D12" s="6">
        <f t="shared" si="0"/>
        <v>302588</v>
      </c>
      <c r="E12" s="6">
        <f t="shared" si="0"/>
        <v>484140</v>
      </c>
    </row>
    <row r="13" spans="1:5" x14ac:dyDescent="0.25">
      <c r="A13" s="14" t="s">
        <v>39</v>
      </c>
      <c r="B13" s="15"/>
      <c r="C13" s="15"/>
      <c r="D13" s="15"/>
      <c r="E13" s="16"/>
    </row>
    <row r="14" spans="1:5" ht="36.75" hidden="1" x14ac:dyDescent="0.25">
      <c r="A14" s="1" t="s">
        <v>6</v>
      </c>
      <c r="B14" s="4">
        <v>63060</v>
      </c>
      <c r="C14" s="3" t="s">
        <v>43</v>
      </c>
      <c r="D14" s="8">
        <v>75647</v>
      </c>
      <c r="E14" s="8">
        <v>121035</v>
      </c>
    </row>
    <row r="15" spans="1:5" ht="36.75" hidden="1" x14ac:dyDescent="0.25">
      <c r="A15" s="1" t="s">
        <v>7</v>
      </c>
      <c r="B15" s="4">
        <v>63060</v>
      </c>
      <c r="C15" s="3" t="s">
        <v>43</v>
      </c>
      <c r="D15" s="8">
        <v>75647</v>
      </c>
      <c r="E15" s="8">
        <v>121035</v>
      </c>
    </row>
    <row r="16" spans="1:5" ht="36.75" hidden="1" x14ac:dyDescent="0.25">
      <c r="A16" s="1" t="s">
        <v>8</v>
      </c>
      <c r="B16" s="4">
        <v>63060</v>
      </c>
      <c r="C16" s="3" t="s">
        <v>43</v>
      </c>
      <c r="D16" s="8">
        <v>75647</v>
      </c>
      <c r="E16" s="8">
        <v>121035</v>
      </c>
    </row>
    <row r="17" spans="1:5" ht="48.75" hidden="1" x14ac:dyDescent="0.25">
      <c r="A17" s="1" t="s">
        <v>9</v>
      </c>
      <c r="B17" s="4">
        <v>63060</v>
      </c>
      <c r="C17" s="3" t="s">
        <v>43</v>
      </c>
      <c r="D17" s="8">
        <v>75647</v>
      </c>
      <c r="E17" s="8">
        <v>121035</v>
      </c>
    </row>
    <row r="18" spans="1:5" ht="36.75" hidden="1" x14ac:dyDescent="0.25">
      <c r="A18" s="1" t="s">
        <v>10</v>
      </c>
      <c r="B18" s="4">
        <v>63060</v>
      </c>
      <c r="C18" s="3" t="s">
        <v>43</v>
      </c>
      <c r="D18" s="8">
        <v>75647</v>
      </c>
      <c r="E18" s="8">
        <v>121035</v>
      </c>
    </row>
    <row r="19" spans="1:5" ht="36.75" hidden="1" x14ac:dyDescent="0.25">
      <c r="A19" s="1" t="s">
        <v>11</v>
      </c>
      <c r="B19" s="4">
        <v>63060</v>
      </c>
      <c r="C19" s="3" t="s">
        <v>43</v>
      </c>
      <c r="D19" s="8">
        <v>75647</v>
      </c>
      <c r="E19" s="8">
        <v>121035</v>
      </c>
    </row>
    <row r="20" spans="1:5" ht="48.75" hidden="1" x14ac:dyDescent="0.25">
      <c r="A20" s="1" t="s">
        <v>12</v>
      </c>
      <c r="B20" s="4">
        <v>63060</v>
      </c>
      <c r="C20" s="3" t="s">
        <v>43</v>
      </c>
      <c r="D20" s="8">
        <v>75647</v>
      </c>
      <c r="E20" s="8">
        <v>121035</v>
      </c>
    </row>
    <row r="21" spans="1:5" ht="48.75" hidden="1" x14ac:dyDescent="0.25">
      <c r="A21" s="1" t="s">
        <v>13</v>
      </c>
      <c r="B21" s="4">
        <v>63060</v>
      </c>
      <c r="C21" s="3" t="s">
        <v>43</v>
      </c>
      <c r="D21" s="8">
        <v>75647</v>
      </c>
      <c r="E21" s="8">
        <v>121035</v>
      </c>
    </row>
    <row r="22" spans="1:5" ht="48.75" hidden="1" x14ac:dyDescent="0.25">
      <c r="A22" s="1" t="s">
        <v>14</v>
      </c>
      <c r="B22" s="4">
        <v>63060</v>
      </c>
      <c r="C22" s="3" t="s">
        <v>43</v>
      </c>
      <c r="D22" s="8">
        <v>75647</v>
      </c>
      <c r="E22" s="8">
        <v>121035</v>
      </c>
    </row>
    <row r="23" spans="1:5" ht="48.75" hidden="1" x14ac:dyDescent="0.25">
      <c r="A23" s="1" t="s">
        <v>15</v>
      </c>
      <c r="B23" s="4">
        <v>63060</v>
      </c>
      <c r="C23" s="3" t="s">
        <v>43</v>
      </c>
      <c r="D23" s="8">
        <v>75647</v>
      </c>
      <c r="E23" s="8">
        <v>121035</v>
      </c>
    </row>
    <row r="24" spans="1:5" ht="36.75" hidden="1" x14ac:dyDescent="0.25">
      <c r="A24" s="1" t="s">
        <v>16</v>
      </c>
      <c r="B24" s="4">
        <v>63060</v>
      </c>
      <c r="C24" s="3" t="s">
        <v>43</v>
      </c>
      <c r="D24" s="8">
        <v>75647</v>
      </c>
      <c r="E24" s="8">
        <v>121035</v>
      </c>
    </row>
    <row r="25" spans="1:5" ht="36.75" hidden="1" x14ac:dyDescent="0.25">
      <c r="A25" s="1" t="s">
        <v>17</v>
      </c>
      <c r="B25" s="4">
        <v>63060</v>
      </c>
      <c r="C25" s="3" t="s">
        <v>43</v>
      </c>
      <c r="D25" s="8">
        <v>75647</v>
      </c>
      <c r="E25" s="8">
        <v>121035</v>
      </c>
    </row>
    <row r="26" spans="1:5" ht="36.75" hidden="1" x14ac:dyDescent="0.25">
      <c r="A26" s="1" t="s">
        <v>18</v>
      </c>
      <c r="B26" s="4">
        <v>63060</v>
      </c>
      <c r="C26" s="3" t="s">
        <v>43</v>
      </c>
      <c r="D26" s="8">
        <v>75647</v>
      </c>
      <c r="E26" s="8">
        <v>121035</v>
      </c>
    </row>
    <row r="27" spans="1:5" ht="48.75" hidden="1" x14ac:dyDescent="0.25">
      <c r="A27" s="1" t="s">
        <v>19</v>
      </c>
      <c r="B27" s="4">
        <v>63060</v>
      </c>
      <c r="C27" s="3" t="s">
        <v>43</v>
      </c>
      <c r="D27" s="8">
        <v>75647</v>
      </c>
      <c r="E27" s="8">
        <v>121035</v>
      </c>
    </row>
    <row r="28" spans="1:5" ht="48.75" hidden="1" x14ac:dyDescent="0.25">
      <c r="A28" s="1" t="s">
        <v>20</v>
      </c>
      <c r="B28" s="4">
        <v>63060</v>
      </c>
      <c r="C28" s="3" t="s">
        <v>43</v>
      </c>
      <c r="D28" s="8">
        <v>75647</v>
      </c>
      <c r="E28" s="8">
        <v>121035</v>
      </c>
    </row>
    <row r="29" spans="1:5" ht="36.75" hidden="1" x14ac:dyDescent="0.25">
      <c r="A29" s="1" t="s">
        <v>21</v>
      </c>
      <c r="B29" s="4">
        <v>63060</v>
      </c>
      <c r="C29" s="3" t="s">
        <v>43</v>
      </c>
      <c r="D29" s="8">
        <v>75647</v>
      </c>
      <c r="E29" s="8">
        <v>121035</v>
      </c>
    </row>
    <row r="30" spans="1:5" x14ac:dyDescent="0.25">
      <c r="A30" s="5" t="s">
        <v>44</v>
      </c>
      <c r="B30" s="6">
        <f>SUM(B14:B29)</f>
        <v>1008960</v>
      </c>
      <c r="C30" s="6">
        <f t="shared" ref="C30:E30" si="1">SUM(C14:C29)</f>
        <v>0</v>
      </c>
      <c r="D30" s="6">
        <f t="shared" si="1"/>
        <v>1210352</v>
      </c>
      <c r="E30" s="6">
        <f t="shared" si="1"/>
        <v>1936560</v>
      </c>
    </row>
    <row r="31" spans="1:5" x14ac:dyDescent="0.25">
      <c r="A31" s="14" t="s">
        <v>36</v>
      </c>
      <c r="B31" s="15"/>
      <c r="C31" s="15"/>
      <c r="D31" s="15"/>
      <c r="E31" s="16"/>
    </row>
    <row r="32" spans="1:5" ht="36.75" hidden="1" x14ac:dyDescent="0.25">
      <c r="A32" s="1" t="s">
        <v>22</v>
      </c>
      <c r="B32" s="4">
        <v>52560</v>
      </c>
      <c r="C32" s="3" t="s">
        <v>43</v>
      </c>
      <c r="D32" s="8">
        <v>75647</v>
      </c>
      <c r="E32" s="8">
        <v>121035</v>
      </c>
    </row>
    <row r="33" spans="1:5" ht="24.75" hidden="1" x14ac:dyDescent="0.25">
      <c r="A33" s="1" t="s">
        <v>23</v>
      </c>
      <c r="B33" s="4">
        <v>52560</v>
      </c>
      <c r="C33" s="3" t="s">
        <v>43</v>
      </c>
      <c r="D33" s="8">
        <v>75647</v>
      </c>
      <c r="E33" s="8">
        <v>121035</v>
      </c>
    </row>
    <row r="34" spans="1:5" x14ac:dyDescent="0.25">
      <c r="A34" s="5" t="s">
        <v>44</v>
      </c>
      <c r="B34" s="6">
        <f>SUM(B32:B33)</f>
        <v>105120</v>
      </c>
      <c r="C34" s="6">
        <f t="shared" ref="C34:E34" si="2">SUM(C32:C33)</f>
        <v>0</v>
      </c>
      <c r="D34" s="6">
        <f t="shared" si="2"/>
        <v>151294</v>
      </c>
      <c r="E34" s="6">
        <f t="shared" si="2"/>
        <v>242070</v>
      </c>
    </row>
    <row r="35" spans="1:5" x14ac:dyDescent="0.25">
      <c r="A35" s="14" t="s">
        <v>37</v>
      </c>
      <c r="B35" s="15"/>
      <c r="C35" s="15"/>
      <c r="D35" s="15"/>
      <c r="E35" s="16"/>
    </row>
    <row r="36" spans="1:5" ht="36.75" hidden="1" x14ac:dyDescent="0.25">
      <c r="A36" s="1" t="s">
        <v>24</v>
      </c>
      <c r="B36" s="4">
        <v>52560</v>
      </c>
      <c r="C36" s="3" t="s">
        <v>43</v>
      </c>
      <c r="D36" s="8">
        <v>75647</v>
      </c>
      <c r="E36" s="8">
        <v>121035</v>
      </c>
    </row>
    <row r="37" spans="1:5" ht="120.75" hidden="1" x14ac:dyDescent="0.25">
      <c r="A37" s="1" t="s">
        <v>25</v>
      </c>
      <c r="B37" s="4">
        <v>52560</v>
      </c>
      <c r="C37" s="3" t="s">
        <v>43</v>
      </c>
      <c r="D37" s="8">
        <v>75647</v>
      </c>
      <c r="E37" s="8">
        <v>121035</v>
      </c>
    </row>
    <row r="38" spans="1:5" x14ac:dyDescent="0.25">
      <c r="A38" s="5" t="s">
        <v>44</v>
      </c>
      <c r="B38" s="6">
        <f>SUM(B36:B37)</f>
        <v>105120</v>
      </c>
      <c r="C38" s="6">
        <f t="shared" ref="C38:D38" si="3">SUM(C36:C37)</f>
        <v>0</v>
      </c>
      <c r="D38" s="6">
        <f t="shared" si="3"/>
        <v>151294</v>
      </c>
      <c r="E38" s="6">
        <f>SUM(E36:E37)</f>
        <v>242070</v>
      </c>
    </row>
    <row r="39" spans="1:5" x14ac:dyDescent="0.25">
      <c r="A39" s="14" t="s">
        <v>38</v>
      </c>
      <c r="B39" s="15"/>
      <c r="C39" s="15"/>
      <c r="D39" s="15"/>
      <c r="E39" s="16"/>
    </row>
    <row r="40" spans="1:5" ht="36.75" hidden="1" x14ac:dyDescent="0.25">
      <c r="A40" s="1" t="s">
        <v>26</v>
      </c>
      <c r="B40" s="4">
        <v>52560</v>
      </c>
      <c r="C40" s="4">
        <v>95000</v>
      </c>
      <c r="D40" s="8">
        <v>75647</v>
      </c>
      <c r="E40" s="8">
        <v>121035</v>
      </c>
    </row>
    <row r="41" spans="1:5" ht="24.75" hidden="1" x14ac:dyDescent="0.25">
      <c r="A41" s="1" t="s">
        <v>27</v>
      </c>
      <c r="B41" s="4">
        <v>52560</v>
      </c>
      <c r="C41" s="4">
        <v>95000</v>
      </c>
      <c r="D41" s="8">
        <v>75647</v>
      </c>
      <c r="E41" s="8">
        <v>121035</v>
      </c>
    </row>
    <row r="42" spans="1:5" ht="36.75" hidden="1" x14ac:dyDescent="0.25">
      <c r="A42" s="1" t="s">
        <v>28</v>
      </c>
      <c r="B42" s="4">
        <v>52560</v>
      </c>
      <c r="C42" s="4">
        <v>95000</v>
      </c>
      <c r="D42" s="8">
        <v>75647</v>
      </c>
      <c r="E42" s="8">
        <v>121035</v>
      </c>
    </row>
    <row r="43" spans="1:5" ht="72.75" hidden="1" x14ac:dyDescent="0.25">
      <c r="A43" s="1" t="s">
        <v>29</v>
      </c>
      <c r="B43" s="4">
        <v>52560</v>
      </c>
      <c r="C43" s="4">
        <v>95000</v>
      </c>
      <c r="D43" s="8">
        <v>75647</v>
      </c>
      <c r="E43" s="8">
        <v>121035</v>
      </c>
    </row>
    <row r="44" spans="1:5" ht="24.75" hidden="1" x14ac:dyDescent="0.25">
      <c r="A44" s="1" t="s">
        <v>30</v>
      </c>
      <c r="B44" s="4">
        <v>52560</v>
      </c>
      <c r="C44" s="4">
        <v>95000</v>
      </c>
      <c r="D44" s="8">
        <v>75647</v>
      </c>
      <c r="E44" s="8">
        <v>121035</v>
      </c>
    </row>
    <row r="45" spans="1:5" ht="36.75" hidden="1" x14ac:dyDescent="0.25">
      <c r="A45" s="1" t="s">
        <v>31</v>
      </c>
      <c r="B45" s="4">
        <v>52560</v>
      </c>
      <c r="C45" s="4">
        <v>95000</v>
      </c>
      <c r="D45" s="8">
        <v>75647</v>
      </c>
      <c r="E45" s="8">
        <v>121035</v>
      </c>
    </row>
    <row r="46" spans="1:5" ht="36.75" hidden="1" x14ac:dyDescent="0.25">
      <c r="A46" s="1" t="s">
        <v>32</v>
      </c>
      <c r="B46" s="4">
        <v>52560</v>
      </c>
      <c r="C46" s="4">
        <v>95000</v>
      </c>
      <c r="D46" s="8">
        <v>75647</v>
      </c>
      <c r="E46" s="8">
        <v>121035</v>
      </c>
    </row>
    <row r="47" spans="1:5" ht="36.75" hidden="1" x14ac:dyDescent="0.25">
      <c r="A47" s="1" t="s">
        <v>33</v>
      </c>
      <c r="B47" s="4">
        <v>52560</v>
      </c>
      <c r="C47" s="4">
        <v>95000</v>
      </c>
      <c r="D47" s="8">
        <v>75647</v>
      </c>
      <c r="E47" s="8">
        <v>121035</v>
      </c>
    </row>
    <row r="48" spans="1:5" x14ac:dyDescent="0.25">
      <c r="A48" s="5" t="s">
        <v>44</v>
      </c>
      <c r="B48" s="6">
        <f>SUM(B40:B47)</f>
        <v>420480</v>
      </c>
      <c r="C48" s="6">
        <f t="shared" ref="C48:E48" si="4">SUM(C40:C47)</f>
        <v>760000</v>
      </c>
      <c r="D48" s="6">
        <f t="shared" si="4"/>
        <v>605176</v>
      </c>
      <c r="E48" s="6">
        <f t="shared" si="4"/>
        <v>968280</v>
      </c>
    </row>
    <row r="49" spans="1:5" x14ac:dyDescent="0.25">
      <c r="A49" s="2"/>
      <c r="B49" s="7"/>
      <c r="C49" s="7"/>
      <c r="D49" s="7"/>
      <c r="E49" s="7"/>
    </row>
    <row r="50" spans="1:5" x14ac:dyDescent="0.25">
      <c r="A50" s="18" t="s">
        <v>42</v>
      </c>
      <c r="B50" s="18"/>
      <c r="C50" s="18"/>
      <c r="D50" s="18"/>
      <c r="E50" s="18"/>
    </row>
    <row r="51" spans="1:5" x14ac:dyDescent="0.25">
      <c r="A51" s="11" t="s">
        <v>45</v>
      </c>
      <c r="B51" s="11"/>
      <c r="C51" s="11"/>
      <c r="D51" s="11"/>
      <c r="E51" s="11"/>
    </row>
  </sheetData>
  <mergeCells count="12">
    <mergeCell ref="A51:E51"/>
    <mergeCell ref="A1:A2"/>
    <mergeCell ref="B1:B2"/>
    <mergeCell ref="C1:C2"/>
    <mergeCell ref="D2:E2"/>
    <mergeCell ref="A3:E3"/>
    <mergeCell ref="A7:E7"/>
    <mergeCell ref="A13:E13"/>
    <mergeCell ref="A31:E31"/>
    <mergeCell ref="A35:E35"/>
    <mergeCell ref="A39:E39"/>
    <mergeCell ref="A50:E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Soffa Alarcón Díaz</dc:creator>
  <cp:lastModifiedBy>María Alejandra Navarrete Hernández</cp:lastModifiedBy>
  <dcterms:created xsi:type="dcterms:W3CDTF">2015-05-18T15:52:10Z</dcterms:created>
  <dcterms:modified xsi:type="dcterms:W3CDTF">2015-05-22T20:17:40Z</dcterms:modified>
</cp:coreProperties>
</file>