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bello\Desktop\"/>
    </mc:Choice>
  </mc:AlternateContent>
  <bookViews>
    <workbookView xWindow="0" yWindow="0" windowWidth="15360" windowHeight="7455" tabRatio="500"/>
  </bookViews>
  <sheets>
    <sheet name="Hoja1" sheetId="1" r:id="rId1"/>
    <sheet name="Hoja2" sheetId="2" r:id="rId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3" i="1" l="1"/>
  <c r="H3" i="1"/>
  <c r="G21" i="1"/>
  <c r="G3" i="1"/>
  <c r="E10" i="2" l="1"/>
  <c r="F6" i="2"/>
  <c r="F7" i="2"/>
  <c r="F8" i="2"/>
  <c r="F9" i="2"/>
  <c r="F10" i="2"/>
  <c r="D10" i="2"/>
</calcChain>
</file>

<file path=xl/sharedStrings.xml><?xml version="1.0" encoding="utf-8"?>
<sst xmlns="http://schemas.openxmlformats.org/spreadsheetml/2006/main" count="22" uniqueCount="21">
  <si>
    <t>Homoclave</t>
  </si>
  <si>
    <t>Nombre del trámite</t>
  </si>
  <si>
    <t>Propuesta de simplificación</t>
  </si>
  <si>
    <t>SCT-03-012-A</t>
  </si>
  <si>
    <t>SCT-03-012-B</t>
  </si>
  <si>
    <t>SCT-03-044-A</t>
  </si>
  <si>
    <t>SCT-03-044-B</t>
  </si>
  <si>
    <t>CET0</t>
  </si>
  <si>
    <t>CET1</t>
  </si>
  <si>
    <t>Ahorro</t>
  </si>
  <si>
    <t>CET Actual</t>
  </si>
  <si>
    <t>CET Propuesto</t>
  </si>
  <si>
    <t>Costo Total Simplificación</t>
  </si>
  <si>
    <t xml:space="preserve">Costo de la regulación </t>
  </si>
  <si>
    <t>Solicitud de placas de traslado para vehículos que transiten por carreteras de jurisdicción federal con el exclusivo objeto de ser trasladados de un lugar a otro dentro de territorio nacional</t>
  </si>
  <si>
    <t>SCT-03-004-B</t>
  </si>
  <si>
    <t>Eliminación del requisito del Poder Notarial en caso que manifieste y se verifique que es apoderado legal y ha acreditado su personalidad ante la DGAF o Centro SCT que corresponda. En el caso de la credencial para votar no se requerirá que presente copia de ésta solo que muestre el original para hacer la anotación respectiva en el formato de solicitud, a efecto de verificar que si se trata del promovente.</t>
  </si>
  <si>
    <t>Ahorro de Simplificación</t>
  </si>
  <si>
    <t>SCT-03-003-B</t>
  </si>
  <si>
    <t>Solicitud de canje de placas metálicas de identificación y revalidación de tarjeta de circulación de los vehículos destinados al autotransporte federal. Prestadores del Servicio Público Federal de Pasaje y Turismo</t>
  </si>
  <si>
    <t>Se acepta parcialmente la propuesta, es decir, se eliminará el requisito del Poder Notarial en caso que manifieste y se verifique que es apoderado legal y ha acreditado su personalidad ante la DGAF o Centro SCT que corresponda. En el caso de la credencial para votar no se requerirá que presente copia de ésta solo que muestre el original para hacer la anotación respectiva en el formato de solicitud, a efecto de verificar que si se trata del promovente.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</si>
</sst>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409]#,##0.00"/>
    <numFmt numFmtId="165" formatCode="&quot;$&quot;#,##0.00"/>
  </numFmts>
  <fonts count="7">
    <font>
      <sz val="12"/>
      <color theme="1"/>
      <name val="Calibri"/>
      <family val="2"/>
      <scheme val="minor"/>
    </font>
    <font>
      <b/>
      <sz val="12"/>
      <color theme="1"/>
      <name val="Soberana Texto"/>
      <family val="3"/>
    </font>
    <font>
      <sz val="10"/>
      <color theme="1"/>
      <name val="Soberana Texto"/>
      <family val="3"/>
    </font>
    <font>
      <sz val="12"/>
      <color theme="1"/>
      <name val="Soberana Texto"/>
      <family val="3"/>
    </font>
    <font>
      <b/>
      <sz val="10"/>
      <color rgb="FF000000"/>
      <name val="Times New Roman"/>
      <family val="1"/>
    </font>
    <font>
      <sz val="10"/>
      <name val="Times New Roman"/>
      <family val="1"/>
    </font>
    <font>
      <sz val="12"/>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6"/>
        <bgColor indexed="64"/>
      </patternFill>
    </fill>
  </fills>
  <borders count="22">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theme="0" tint="-0.499984740745262"/>
      </left>
      <right style="medium">
        <color theme="0" tint="-0.499984740745262"/>
      </right>
      <top style="medium">
        <color theme="0" tint="-0.499984740745262"/>
      </top>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indexed="64"/>
      </left>
      <right/>
      <top/>
      <bottom/>
      <diagonal/>
    </border>
    <border>
      <left style="thin">
        <color auto="1"/>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auto="1"/>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auto="1"/>
      </left>
      <right/>
      <top style="medium">
        <color auto="1"/>
      </top>
      <bottom/>
      <diagonal/>
    </border>
    <border>
      <left style="medium">
        <color auto="1"/>
      </left>
      <right style="medium">
        <color indexed="64"/>
      </right>
      <top/>
      <bottom style="thin">
        <color auto="1"/>
      </bottom>
      <diagonal/>
    </border>
  </borders>
  <cellStyleXfs count="2">
    <xf numFmtId="0" fontId="0" fillId="0" borderId="0"/>
    <xf numFmtId="44" fontId="6" fillId="0" borderId="0" applyFont="0" applyFill="0" applyBorder="0" applyAlignment="0" applyProtection="0"/>
  </cellStyleXfs>
  <cellXfs count="44">
    <xf numFmtId="0" fontId="0" fillId="0" borderId="0" xfId="0"/>
    <xf numFmtId="0" fontId="0" fillId="0" borderId="0" xfId="0" applyAlignment="1"/>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164" fontId="5" fillId="0" borderId="5" xfId="0" applyNumberFormat="1" applyFont="1" applyFill="1" applyBorder="1" applyAlignment="1">
      <alignment horizontal="center" vertical="center"/>
    </xf>
    <xf numFmtId="164" fontId="0" fillId="0" borderId="0" xfId="0" applyNumberFormat="1"/>
    <xf numFmtId="0" fontId="0" fillId="0" borderId="6" xfId="0" applyBorder="1"/>
    <xf numFmtId="0" fontId="0" fillId="0" borderId="0" xfId="0" applyBorder="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4" fontId="3" fillId="0" borderId="1" xfId="1" applyFont="1" applyBorder="1" applyAlignment="1">
      <alignment horizontal="center" vertical="center"/>
    </xf>
    <xf numFmtId="44" fontId="3" fillId="0" borderId="3" xfId="1" applyFont="1" applyBorder="1" applyAlignment="1">
      <alignment horizontal="center" vertical="center"/>
    </xf>
    <xf numFmtId="44" fontId="3" fillId="0" borderId="2" xfId="1" applyFont="1" applyBorder="1" applyAlignment="1">
      <alignment horizontal="center" vertical="center"/>
    </xf>
    <xf numFmtId="165" fontId="2" fillId="0" borderId="1"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horizontal="center" vertical="center" wrapText="1"/>
    </xf>
    <xf numFmtId="165" fontId="2" fillId="0" borderId="20" xfId="0" applyNumberFormat="1" applyFont="1" applyFill="1" applyBorder="1" applyAlignment="1">
      <alignment horizontal="center" vertical="center" wrapText="1"/>
    </xf>
    <xf numFmtId="165" fontId="2" fillId="0" borderId="7" xfId="0" applyNumberFormat="1" applyFont="1" applyFill="1" applyBorder="1" applyAlignment="1">
      <alignment horizontal="center" vertical="center" wrapText="1"/>
    </xf>
    <xf numFmtId="165" fontId="2" fillId="0" borderId="14"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2" fillId="0" borderId="16" xfId="0" applyNumberFormat="1" applyFont="1" applyFill="1" applyBorder="1" applyAlignment="1">
      <alignment horizontal="center" vertical="center" wrapText="1"/>
    </xf>
    <xf numFmtId="165" fontId="2" fillId="0" borderId="18" xfId="0" applyNumberFormat="1" applyFont="1" applyFill="1" applyBorder="1" applyAlignment="1">
      <alignment horizontal="center" vertical="center" wrapText="1"/>
    </xf>
    <xf numFmtId="165" fontId="2" fillId="0" borderId="17" xfId="0" applyNumberFormat="1" applyFont="1" applyFill="1" applyBorder="1" applyAlignment="1">
      <alignment horizontal="center" vertical="center" wrapText="1"/>
    </xf>
    <xf numFmtId="165" fontId="2" fillId="0" borderId="19"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topLeftCell="C1" zoomScale="85" zoomScaleNormal="85" workbookViewId="0">
      <selection activeCell="H3" sqref="H3:H23"/>
    </sheetView>
  </sheetViews>
  <sheetFormatPr baseColWidth="10" defaultRowHeight="15.75"/>
  <cols>
    <col min="1" max="1" width="15.75" customWidth="1"/>
    <col min="2" max="2" width="21" customWidth="1"/>
    <col min="3" max="3" width="42.75" customWidth="1"/>
    <col min="4" max="4" width="38.625" style="1" customWidth="1"/>
    <col min="5" max="9" width="27" customWidth="1"/>
  </cols>
  <sheetData>
    <row r="1" spans="1:10">
      <c r="A1" s="8" t="s">
        <v>13</v>
      </c>
      <c r="B1" s="8" t="s">
        <v>0</v>
      </c>
      <c r="C1" s="8" t="s">
        <v>1</v>
      </c>
      <c r="D1" s="27" t="s">
        <v>2</v>
      </c>
      <c r="E1" s="8" t="s">
        <v>10</v>
      </c>
      <c r="F1" s="8" t="s">
        <v>11</v>
      </c>
      <c r="G1" s="8" t="s">
        <v>17</v>
      </c>
      <c r="H1" s="8" t="s">
        <v>12</v>
      </c>
      <c r="I1" s="8" t="s">
        <v>9</v>
      </c>
    </row>
    <row r="2" spans="1:10" ht="16.5" thickBot="1">
      <c r="A2" s="9"/>
      <c r="B2" s="9"/>
      <c r="C2" s="9"/>
      <c r="D2" s="28"/>
      <c r="E2" s="9"/>
      <c r="F2" s="9"/>
      <c r="G2" s="9"/>
      <c r="H2" s="33"/>
      <c r="I2" s="9"/>
    </row>
    <row r="3" spans="1:10">
      <c r="A3" s="10">
        <v>229062.19</v>
      </c>
      <c r="B3" s="24" t="s">
        <v>15</v>
      </c>
      <c r="C3" s="22" t="s">
        <v>14</v>
      </c>
      <c r="D3" s="24" t="s">
        <v>16</v>
      </c>
      <c r="E3" s="13">
        <v>1258184.8434546499</v>
      </c>
      <c r="F3" s="36">
        <v>1257910.40509849</v>
      </c>
      <c r="G3" s="13">
        <f>E3-F3</f>
        <v>274.4383561599534</v>
      </c>
      <c r="H3" s="13">
        <f>G3+G21</f>
        <v>239035.80821916903</v>
      </c>
      <c r="I3" s="13">
        <f>H3-A3</f>
        <v>9973.6182191690314</v>
      </c>
      <c r="J3" s="7"/>
    </row>
    <row r="4" spans="1:10">
      <c r="A4" s="11"/>
      <c r="B4" s="25"/>
      <c r="C4" s="23"/>
      <c r="D4" s="29"/>
      <c r="E4" s="14"/>
      <c r="F4" s="37"/>
      <c r="G4" s="14"/>
      <c r="H4" s="29"/>
      <c r="I4" s="14"/>
    </row>
    <row r="5" spans="1:10">
      <c r="A5" s="11"/>
      <c r="B5" s="25"/>
      <c r="C5" s="23"/>
      <c r="D5" s="29"/>
      <c r="E5" s="14"/>
      <c r="F5" s="37"/>
      <c r="G5" s="14"/>
      <c r="H5" s="29"/>
      <c r="I5" s="14"/>
      <c r="J5" s="7"/>
    </row>
    <row r="6" spans="1:10">
      <c r="A6" s="11"/>
      <c r="B6" s="25"/>
      <c r="C6" s="23"/>
      <c r="D6" s="29"/>
      <c r="E6" s="14"/>
      <c r="F6" s="37"/>
      <c r="G6" s="14"/>
      <c r="H6" s="29"/>
      <c r="I6" s="14"/>
    </row>
    <row r="7" spans="1:10">
      <c r="A7" s="11"/>
      <c r="B7" s="25"/>
      <c r="C7" s="23"/>
      <c r="D7" s="29"/>
      <c r="E7" s="14"/>
      <c r="F7" s="37"/>
      <c r="G7" s="14"/>
      <c r="H7" s="29"/>
      <c r="I7" s="14"/>
    </row>
    <row r="8" spans="1:10" ht="2.25" customHeight="1">
      <c r="A8" s="11"/>
      <c r="B8" s="25"/>
      <c r="C8" s="23"/>
      <c r="D8" s="29"/>
      <c r="E8" s="14"/>
      <c r="F8" s="37"/>
      <c r="G8" s="14"/>
      <c r="H8" s="29"/>
      <c r="I8" s="14"/>
    </row>
    <row r="9" spans="1:10" ht="5.25" hidden="1" customHeight="1" thickBot="1">
      <c r="A9" s="11"/>
      <c r="B9" s="25"/>
      <c r="C9" s="23"/>
      <c r="D9" s="29"/>
      <c r="E9" s="14"/>
      <c r="F9" s="37"/>
      <c r="G9" s="14"/>
      <c r="H9" s="29"/>
      <c r="I9" s="14"/>
    </row>
    <row r="10" spans="1:10" ht="15.75" hidden="1" customHeight="1">
      <c r="A10" s="11"/>
      <c r="B10" s="25"/>
      <c r="C10" s="23"/>
      <c r="D10" s="29"/>
      <c r="E10" s="14"/>
      <c r="F10" s="37"/>
      <c r="G10" s="14"/>
      <c r="H10" s="29"/>
      <c r="I10" s="14"/>
    </row>
    <row r="11" spans="1:10" ht="15.75" hidden="1" customHeight="1">
      <c r="A11" s="11"/>
      <c r="B11" s="25"/>
      <c r="C11" s="23"/>
      <c r="D11" s="29"/>
      <c r="E11" s="14"/>
      <c r="F11" s="37"/>
      <c r="G11" s="14"/>
      <c r="H11" s="29"/>
      <c r="I11" s="14"/>
    </row>
    <row r="12" spans="1:10" ht="15.75" hidden="1" customHeight="1">
      <c r="A12" s="11"/>
      <c r="B12" s="25"/>
      <c r="C12" s="23"/>
      <c r="D12" s="29"/>
      <c r="E12" s="14"/>
      <c r="F12" s="37"/>
      <c r="G12" s="14"/>
      <c r="H12" s="29"/>
      <c r="I12" s="14"/>
    </row>
    <row r="13" spans="1:10" ht="5.25" hidden="1" customHeight="1" thickBot="1">
      <c r="A13" s="11"/>
      <c r="B13" s="25"/>
      <c r="C13" s="23"/>
      <c r="D13" s="29"/>
      <c r="E13" s="14"/>
      <c r="F13" s="37"/>
      <c r="G13" s="14"/>
      <c r="H13" s="29"/>
      <c r="I13" s="14"/>
    </row>
    <row r="14" spans="1:10" ht="15.75" hidden="1" customHeight="1">
      <c r="A14" s="11"/>
      <c r="B14" s="25"/>
      <c r="C14" s="23"/>
      <c r="D14" s="29"/>
      <c r="E14" s="14"/>
      <c r="F14" s="37"/>
      <c r="G14" s="14"/>
      <c r="H14" s="29"/>
      <c r="I14" s="14"/>
    </row>
    <row r="15" spans="1:10" ht="15.75" hidden="1" customHeight="1">
      <c r="A15" s="11"/>
      <c r="B15" s="25"/>
      <c r="C15" s="23"/>
      <c r="D15" s="29"/>
      <c r="E15" s="14"/>
      <c r="F15" s="37"/>
      <c r="G15" s="14"/>
      <c r="H15" s="29"/>
      <c r="I15" s="14"/>
    </row>
    <row r="16" spans="1:10" ht="15.75" hidden="1" customHeight="1">
      <c r="A16" s="11"/>
      <c r="B16" s="25"/>
      <c r="C16" s="23"/>
      <c r="D16" s="29"/>
      <c r="E16" s="14"/>
      <c r="F16" s="37"/>
      <c r="G16" s="14"/>
      <c r="H16" s="29"/>
      <c r="I16" s="14"/>
    </row>
    <row r="17" spans="1:10" ht="15.75" hidden="1" customHeight="1">
      <c r="A17" s="11"/>
      <c r="B17" s="25"/>
      <c r="C17" s="23"/>
      <c r="D17" s="29"/>
      <c r="E17" s="14"/>
      <c r="F17" s="37"/>
      <c r="G17" s="14"/>
      <c r="H17" s="29"/>
      <c r="I17" s="14"/>
    </row>
    <row r="18" spans="1:10" ht="15.75" hidden="1" customHeight="1">
      <c r="A18" s="11"/>
      <c r="B18" s="25"/>
      <c r="C18" s="23"/>
      <c r="D18" s="29"/>
      <c r="E18" s="14"/>
      <c r="F18" s="37"/>
      <c r="G18" s="14"/>
      <c r="H18" s="29"/>
      <c r="I18" s="14"/>
    </row>
    <row r="19" spans="1:10" ht="15.75" hidden="1" customHeight="1">
      <c r="A19" s="11"/>
      <c r="B19" s="25"/>
      <c r="C19" s="23"/>
      <c r="D19" s="29"/>
      <c r="E19" s="14"/>
      <c r="F19" s="37"/>
      <c r="G19" s="14"/>
      <c r="H19" s="29"/>
      <c r="I19" s="14"/>
    </row>
    <row r="20" spans="1:10" ht="63.75" customHeight="1" thickBot="1">
      <c r="A20" s="11"/>
      <c r="B20" s="26"/>
      <c r="C20" s="23"/>
      <c r="D20" s="29"/>
      <c r="E20" s="14"/>
      <c r="F20" s="37"/>
      <c r="G20" s="15"/>
      <c r="H20" s="29"/>
      <c r="I20" s="14"/>
      <c r="J20" s="7"/>
    </row>
    <row r="21" spans="1:10">
      <c r="A21" s="11"/>
      <c r="B21" s="19" t="s">
        <v>18</v>
      </c>
      <c r="C21" s="16" t="s">
        <v>19</v>
      </c>
      <c r="D21" s="30" t="s">
        <v>20</v>
      </c>
      <c r="E21" s="41">
        <v>9768925.4337899499</v>
      </c>
      <c r="F21" s="38">
        <v>9530164.0639269408</v>
      </c>
      <c r="G21" s="13">
        <f>E21-F21</f>
        <v>238761.36986300908</v>
      </c>
      <c r="H21" s="29"/>
      <c r="I21" s="29"/>
    </row>
    <row r="22" spans="1:10">
      <c r="A22" s="11"/>
      <c r="B22" s="20"/>
      <c r="C22" s="17"/>
      <c r="D22" s="31"/>
      <c r="E22" s="42"/>
      <c r="F22" s="39"/>
      <c r="G22" s="14"/>
      <c r="H22" s="29"/>
      <c r="I22" s="29"/>
    </row>
    <row r="23" spans="1:10" ht="97.5" customHeight="1" thickBot="1">
      <c r="A23" s="12"/>
      <c r="B23" s="21"/>
      <c r="C23" s="18"/>
      <c r="D23" s="32"/>
      <c r="E23" s="43"/>
      <c r="F23" s="40"/>
      <c r="G23" s="15"/>
      <c r="H23" s="34"/>
      <c r="I23" s="35"/>
    </row>
    <row r="24" spans="1:10">
      <c r="B24" s="6"/>
      <c r="C24" s="6"/>
      <c r="E24" s="6"/>
    </row>
  </sheetData>
  <mergeCells count="24">
    <mergeCell ref="I1:I2"/>
    <mergeCell ref="D1:D2"/>
    <mergeCell ref="D3:D20"/>
    <mergeCell ref="D21:D23"/>
    <mergeCell ref="H1:H2"/>
    <mergeCell ref="H3:H23"/>
    <mergeCell ref="I3:I23"/>
    <mergeCell ref="F1:F2"/>
    <mergeCell ref="F3:F20"/>
    <mergeCell ref="F21:F23"/>
    <mergeCell ref="E1:E2"/>
    <mergeCell ref="E3:E20"/>
    <mergeCell ref="E21:E23"/>
    <mergeCell ref="A1:A2"/>
    <mergeCell ref="A3:A23"/>
    <mergeCell ref="G1:G2"/>
    <mergeCell ref="G3:G20"/>
    <mergeCell ref="G21:G23"/>
    <mergeCell ref="C1:C2"/>
    <mergeCell ref="B1:B2"/>
    <mergeCell ref="C21:C23"/>
    <mergeCell ref="B21:B23"/>
    <mergeCell ref="C3:C20"/>
    <mergeCell ref="B3:B2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10"/>
  <sheetViews>
    <sheetView workbookViewId="0">
      <selection activeCell="E19" sqref="E19"/>
    </sheetView>
  </sheetViews>
  <sheetFormatPr baseColWidth="10" defaultRowHeight="15.75"/>
  <cols>
    <col min="3" max="3" width="12.125" bestFit="1" customWidth="1"/>
    <col min="4" max="5" width="20" customWidth="1"/>
    <col min="6" max="6" width="14.375" customWidth="1"/>
  </cols>
  <sheetData>
    <row r="4" spans="3:6" ht="16.5" thickBot="1"/>
    <row r="5" spans="3:6">
      <c r="D5" s="2" t="s">
        <v>7</v>
      </c>
      <c r="E5" s="3" t="s">
        <v>8</v>
      </c>
      <c r="F5" s="3" t="s">
        <v>9</v>
      </c>
    </row>
    <row r="6" spans="3:6">
      <c r="C6" t="s">
        <v>5</v>
      </c>
      <c r="D6" s="4">
        <v>692040.16506681056</v>
      </c>
      <c r="E6" s="4">
        <v>535600.20408380521</v>
      </c>
      <c r="F6" s="4">
        <f>D6-E6</f>
        <v>156439.96098300535</v>
      </c>
    </row>
    <row r="7" spans="3:6">
      <c r="C7" t="s">
        <v>6</v>
      </c>
      <c r="D7" s="4">
        <v>692040.16506681056</v>
      </c>
      <c r="E7" s="4">
        <v>548336.32052216132</v>
      </c>
      <c r="F7" s="4">
        <f t="shared" ref="F7:F9" si="0">D7-E7</f>
        <v>143703.84454464924</v>
      </c>
    </row>
    <row r="8" spans="3:6">
      <c r="C8" t="s">
        <v>3</v>
      </c>
      <c r="D8" s="4">
        <v>19147025.839506894</v>
      </c>
      <c r="E8" s="4">
        <v>6493940.4049634915</v>
      </c>
      <c r="F8" s="4">
        <f t="shared" si="0"/>
        <v>12653085.434543403</v>
      </c>
    </row>
    <row r="9" spans="3:6">
      <c r="C9" t="s">
        <v>4</v>
      </c>
      <c r="D9" s="4">
        <v>19293917.93006397</v>
      </c>
      <c r="E9" s="4">
        <v>7529033.6027169153</v>
      </c>
      <c r="F9" s="4">
        <f t="shared" si="0"/>
        <v>11764884.327347055</v>
      </c>
    </row>
    <row r="10" spans="3:6">
      <c r="D10" s="5">
        <f>SUM(D6:D9)</f>
        <v>39825024.099704489</v>
      </c>
      <c r="E10" s="5">
        <f t="shared" ref="E10:F10" si="1">SUM(E6:E9)</f>
        <v>15106910.532286374</v>
      </c>
      <c r="F10" s="5">
        <f t="shared" si="1"/>
        <v>24718113.567418113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Maria Del Rocio Bello Castillo</cp:lastModifiedBy>
  <dcterms:created xsi:type="dcterms:W3CDTF">2017-06-27T22:43:52Z</dcterms:created>
  <dcterms:modified xsi:type="dcterms:W3CDTF">2018-05-09T18:52:02Z</dcterms:modified>
</cp:coreProperties>
</file>